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UDITORIA TCE\ITEM 15 - EXECUÇÃO FINANCEIRA\2020\04 - ABR\"/>
    </mc:Choice>
  </mc:AlternateContent>
  <xr:revisionPtr revIDLastSave="0" documentId="13_ncr:1_{39EE456E-44FD-4EE3-85D8-FBDE92ABC912}" xr6:coauthVersionLast="45" xr6:coauthVersionMax="45" xr10:uidLastSave="{00000000-0000-0000-0000-000000000000}"/>
  <bookViews>
    <workbookView xWindow="-120" yWindow="-120" windowWidth="20730" windowHeight="11160" xr2:uid="{4BAB4957-5912-4CE8-A3EA-FDCD3010384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C10" i="1"/>
  <c r="D10" i="1"/>
  <c r="F10" i="1"/>
  <c r="B10" i="1"/>
  <c r="E11" i="1"/>
  <c r="H11" i="1" s="1"/>
  <c r="E12" i="1"/>
  <c r="H12" i="1" s="1"/>
  <c r="E10" i="1" l="1"/>
  <c r="H10" i="1" s="1"/>
</calcChain>
</file>

<file path=xl/sharedStrings.xml><?xml version="1.0" encoding="utf-8"?>
<sst xmlns="http://schemas.openxmlformats.org/spreadsheetml/2006/main" count="16" uniqueCount="15">
  <si>
    <t>DISCRIMINAÇÃO</t>
  </si>
  <si>
    <t>ORÇADO</t>
  </si>
  <si>
    <t>SUPLEMENTADO</t>
  </si>
  <si>
    <t>ANULADO</t>
  </si>
  <si>
    <t>ATUALIZADO</t>
  </si>
  <si>
    <t>LIQUIDADO</t>
  </si>
  <si>
    <t xml:space="preserve">NO MÊS </t>
  </si>
  <si>
    <t>SALDO</t>
  </si>
  <si>
    <t>1. Despesas Totais</t>
  </si>
  <si>
    <t>2. Despesas Correntes</t>
  </si>
  <si>
    <t>3. Despesas Capitais</t>
  </si>
  <si>
    <t>ATÉ  O MÊS</t>
  </si>
  <si>
    <t>RELATÓRIO DE ACOMPANHAMENTO DE EXECUÇÃO ORÇAMENTÁRIA</t>
  </si>
  <si>
    <t>MÊS DE COMPETÊNCIA:</t>
  </si>
  <si>
    <t>COMPANHIA ESTADUAL DE HABITAÇÃO E DESENVOLVIMENTO URBANO - CEHAB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</si>
</sst>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44" fontId="0" fillId="2" borderId="1" xfId="1" applyFont="1" applyFill="1" applyBorder="1"/>
    <xf numFmtId="0" fontId="2" fillId="2" borderId="0" xfId="0" applyFont="1" applyFill="1"/>
    <xf numFmtId="17" fontId="2" fillId="2" borderId="0" xfId="0" applyNumberFormat="1" applyFont="1" applyFill="1"/>
    <xf numFmtId="0" fontId="2" fillId="2" borderId="5" xfId="0" applyFont="1" applyFill="1" applyBorder="1" applyAlignment="1">
      <alignment horizontal="center"/>
    </xf>
    <xf numFmtId="44" fontId="0" fillId="2" borderId="5" xfId="1" applyFont="1" applyFill="1" applyBorder="1"/>
    <xf numFmtId="44" fontId="0" fillId="2" borderId="7" xfId="1" applyFont="1" applyFill="1" applyBorder="1"/>
    <xf numFmtId="44" fontId="0" fillId="2" borderId="8" xfId="1" applyFont="1" applyFill="1" applyBorder="1"/>
    <xf numFmtId="44" fontId="0" fillId="2" borderId="9" xfId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/>
    <xf numFmtId="44" fontId="0" fillId="2" borderId="7" xfId="1" applyFont="1" applyFill="1" applyBorder="1" applyAlignment="1">
      <alignment horizontal="center"/>
    </xf>
    <xf numFmtId="0" fontId="2" fillId="2" borderId="8" xfId="0" applyFont="1" applyFill="1" applyBorder="1"/>
    <xf numFmtId="44" fontId="0" fillId="2" borderId="10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4" fontId="0" fillId="2" borderId="10" xfId="1" applyFont="1" applyFill="1" applyBorder="1"/>
    <xf numFmtId="0" fontId="2" fillId="2" borderId="12" xfId="0" applyFont="1" applyFill="1" applyBorder="1"/>
    <xf numFmtId="44" fontId="2" fillId="2" borderId="13" xfId="1" applyFont="1" applyFill="1" applyBorder="1" applyAlignment="1">
      <alignment horizontal="center"/>
    </xf>
    <xf numFmtId="44" fontId="2" fillId="2" borderId="6" xfId="1" applyFont="1" applyFill="1" applyBorder="1" applyAlignment="1">
      <alignment horizontal="center"/>
    </xf>
    <xf numFmtId="44" fontId="2" fillId="2" borderId="12" xfId="1" applyFont="1" applyFill="1" applyBorder="1" applyAlignment="1">
      <alignment horizontal="center"/>
    </xf>
    <xf numFmtId="44" fontId="2" fillId="2" borderId="6" xfId="1" applyFont="1" applyFill="1" applyBorder="1"/>
    <xf numFmtId="0" fontId="2" fillId="2" borderId="8" xfId="0" applyFont="1" applyFill="1" applyBorder="1" applyAlignment="1">
      <alignment horizontal="center" vertical="center"/>
    </xf>
    <xf numFmtId="8" fontId="2" fillId="2" borderId="14" xfId="0" applyNumberFormat="1" applyFont="1" applyFill="1" applyBorder="1" applyAlignment="1">
      <alignment horizontal="center"/>
    </xf>
    <xf numFmtId="8" fontId="2" fillId="2" borderId="15" xfId="0" applyNumberFormat="1" applyFont="1" applyFill="1" applyBorder="1" applyAlignment="1">
      <alignment horizontal="center"/>
    </xf>
    <xf numFmtId="8" fontId="2" fillId="2" borderId="16" xfId="0" applyNumberFormat="1" applyFont="1" applyFill="1" applyBorder="1" applyAlignment="1">
      <alignment horizontal="center"/>
    </xf>
    <xf numFmtId="8" fontId="2" fillId="2" borderId="17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15C0-1F66-418C-B93F-F6E80DC2F2BD}">
  <dimension ref="A2:H12"/>
  <sheetViews>
    <sheetView tabSelected="1" workbookViewId="0">
      <selection activeCell="H16" sqref="H16"/>
    </sheetView>
  </sheetViews>
  <sheetFormatPr defaultRowHeight="15" x14ac:dyDescent="0.25"/>
  <cols>
    <col min="1" max="1" width="26.140625" style="1" bestFit="1" customWidth="1"/>
    <col min="2" max="7" width="17.5703125" style="1" customWidth="1"/>
    <col min="8" max="8" width="16.85546875" style="1" bestFit="1" customWidth="1"/>
    <col min="9" max="16384" width="9.140625" style="1"/>
  </cols>
  <sheetData>
    <row r="2" spans="1:8" s="4" customFormat="1" x14ac:dyDescent="0.25">
      <c r="A2" s="4" t="s">
        <v>14</v>
      </c>
    </row>
    <row r="3" spans="1:8" s="4" customFormat="1" x14ac:dyDescent="0.25">
      <c r="A3" s="4" t="s">
        <v>12</v>
      </c>
    </row>
    <row r="4" spans="1:8" s="4" customFormat="1" x14ac:dyDescent="0.25"/>
    <row r="5" spans="1:8" s="4" customFormat="1" x14ac:dyDescent="0.25">
      <c r="A5" s="4" t="s">
        <v>13</v>
      </c>
      <c r="C5" s="5">
        <v>43922</v>
      </c>
    </row>
    <row r="6" spans="1:8" ht="15.75" thickBot="1" x14ac:dyDescent="0.3"/>
    <row r="7" spans="1:8" x14ac:dyDescent="0.25">
      <c r="A7" s="18" t="s">
        <v>0</v>
      </c>
      <c r="B7" s="20" t="s">
        <v>1</v>
      </c>
      <c r="C7" s="20"/>
      <c r="D7" s="20"/>
      <c r="E7" s="21"/>
      <c r="F7" s="22" t="s">
        <v>5</v>
      </c>
      <c r="G7" s="20"/>
      <c r="H7" s="16" t="s">
        <v>7</v>
      </c>
    </row>
    <row r="8" spans="1:8" x14ac:dyDescent="0.25">
      <c r="A8" s="19"/>
      <c r="B8" s="2" t="s">
        <v>1</v>
      </c>
      <c r="C8" s="2" t="s">
        <v>2</v>
      </c>
      <c r="D8" s="2" t="s">
        <v>3</v>
      </c>
      <c r="E8" s="11" t="s">
        <v>4</v>
      </c>
      <c r="F8" s="6" t="s">
        <v>6</v>
      </c>
      <c r="G8" s="2" t="s">
        <v>11</v>
      </c>
      <c r="H8" s="17"/>
    </row>
    <row r="9" spans="1:8" ht="15.75" thickBot="1" x14ac:dyDescent="0.3">
      <c r="A9" s="29"/>
      <c r="B9" s="30">
        <v>1</v>
      </c>
      <c r="C9" s="31"/>
      <c r="D9" s="31"/>
      <c r="E9" s="32"/>
      <c r="F9" s="33">
        <v>1</v>
      </c>
      <c r="G9" s="31"/>
      <c r="H9" s="32"/>
    </row>
    <row r="10" spans="1:8" s="4" customFormat="1" x14ac:dyDescent="0.25">
      <c r="A10" s="24" t="s">
        <v>8</v>
      </c>
      <c r="B10" s="25">
        <f>SUM(B11:B12)</f>
        <v>43886000</v>
      </c>
      <c r="C10" s="25">
        <f t="shared" ref="C10:G10" si="0">SUM(C11:C12)</f>
        <v>9554316.5800000001</v>
      </c>
      <c r="D10" s="25">
        <f t="shared" si="0"/>
        <v>1100000</v>
      </c>
      <c r="E10" s="26">
        <f t="shared" si="0"/>
        <v>52340316.579999998</v>
      </c>
      <c r="F10" s="27">
        <f t="shared" si="0"/>
        <v>902230.17</v>
      </c>
      <c r="G10" s="25">
        <f t="shared" si="0"/>
        <v>1291725.06</v>
      </c>
      <c r="H10" s="28">
        <f>E10-G10</f>
        <v>51048591.519999996</v>
      </c>
    </row>
    <row r="11" spans="1:8" x14ac:dyDescent="0.25">
      <c r="A11" s="12" t="s">
        <v>9</v>
      </c>
      <c r="B11" s="3">
        <v>3592000</v>
      </c>
      <c r="C11" s="3">
        <v>1867935.17</v>
      </c>
      <c r="D11" s="3">
        <v>100000</v>
      </c>
      <c r="E11" s="13">
        <f t="shared" ref="E11:E12" si="1">(B11+C11)-D11</f>
        <v>5359935.17</v>
      </c>
      <c r="F11" s="7">
        <v>885230.36</v>
      </c>
      <c r="G11" s="3">
        <v>1274725.25</v>
      </c>
      <c r="H11" s="8">
        <f>E11-G11</f>
        <v>4085209.92</v>
      </c>
    </row>
    <row r="12" spans="1:8" ht="15.75" thickBot="1" x14ac:dyDescent="0.3">
      <c r="A12" s="14" t="s">
        <v>10</v>
      </c>
      <c r="B12" s="10">
        <v>40294000</v>
      </c>
      <c r="C12" s="10">
        <v>7686381.4100000001</v>
      </c>
      <c r="D12" s="10">
        <v>1000000</v>
      </c>
      <c r="E12" s="15">
        <f t="shared" si="1"/>
        <v>46980381.409999996</v>
      </c>
      <c r="F12" s="9">
        <v>16999.810000000001</v>
      </c>
      <c r="G12" s="10">
        <v>16999.810000000001</v>
      </c>
      <c r="H12" s="23">
        <f>E12-G12</f>
        <v>46963381.599999994</v>
      </c>
    </row>
  </sheetData>
  <mergeCells count="6">
    <mergeCell ref="H7:H8"/>
    <mergeCell ref="B9:E9"/>
    <mergeCell ref="F9:H9"/>
    <mergeCell ref="A7:A9"/>
    <mergeCell ref="B7:E7"/>
    <mergeCell ref="F7:G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CLAUDIO</cp:lastModifiedBy>
  <dcterms:created xsi:type="dcterms:W3CDTF">2020-09-11T15:39:55Z</dcterms:created>
  <dcterms:modified xsi:type="dcterms:W3CDTF">2020-09-15T13:11:49Z</dcterms:modified>
</cp:coreProperties>
</file>